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0895" windowHeight="12210"/>
  </bookViews>
  <sheets>
    <sheet name="Sheet1" sheetId="1" r:id="rId1"/>
    <sheet name="Sheet2" sheetId="2" r:id="rId2"/>
    <sheet name="Sheet3" sheetId="3" r:id="rId3"/>
  </sheets>
  <definedNames>
    <definedName name="HARBOR_Flight_090805_MSA_Hex" localSheetId="0">Sheet1!$A$3:$D$66</definedName>
  </definedNames>
  <calcPr calcId="125725"/>
</workbook>
</file>

<file path=xl/calcChain.xml><?xml version="1.0" encoding="utf-8"?>
<calcChain xmlns="http://schemas.openxmlformats.org/spreadsheetml/2006/main">
  <c r="E6" i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5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3"/>
</calcChain>
</file>

<file path=xl/connections.xml><?xml version="1.0" encoding="utf-8"?>
<connections xmlns="http://schemas.openxmlformats.org/spreadsheetml/2006/main">
  <connection id="1" name="HARBOR_Flight-090805_MSA-Hex" type="6" refreshedVersion="3" background="1" saveData="1">
    <textPr codePage="437" sourceFile="C:\Documents and Settings\John\Desktop\HARBOR_Flight-090805_MSA-Hex.txt">
      <textFields count="5">
        <textField type="text"/>
        <textField type="text"/>
        <textField type="text"/>
        <textField type="text"/>
        <textField type="skip"/>
      </textFields>
    </textPr>
  </connection>
</connections>
</file>

<file path=xl/sharedStrings.xml><?xml version="1.0" encoding="utf-8"?>
<sst xmlns="http://schemas.openxmlformats.org/spreadsheetml/2006/main" count="261" uniqueCount="102">
  <si>
    <t>59</t>
  </si>
  <si>
    <t>41</t>
  </si>
  <si>
    <t>02</t>
  </si>
  <si>
    <t>97</t>
  </si>
  <si>
    <t>00</t>
  </si>
  <si>
    <t>39</t>
  </si>
  <si>
    <t>01</t>
  </si>
  <si>
    <t>53</t>
  </si>
  <si>
    <t>37</t>
  </si>
  <si>
    <t>51</t>
  </si>
  <si>
    <t>36</t>
  </si>
  <si>
    <t>AC</t>
  </si>
  <si>
    <t>03</t>
  </si>
  <si>
    <t>34</t>
  </si>
  <si>
    <t>4E</t>
  </si>
  <si>
    <t>04</t>
  </si>
  <si>
    <t>32</t>
  </si>
  <si>
    <t>D5</t>
  </si>
  <si>
    <t>05</t>
  </si>
  <si>
    <t>30</t>
  </si>
  <si>
    <t>06</t>
  </si>
  <si>
    <t>28</t>
  </si>
  <si>
    <t>A6</t>
  </si>
  <si>
    <t>07</t>
  </si>
  <si>
    <t>26</t>
  </si>
  <si>
    <t>F0</t>
  </si>
  <si>
    <t>08</t>
  </si>
  <si>
    <t>25</t>
  </si>
  <si>
    <t>A4</t>
  </si>
  <si>
    <t>09</t>
  </si>
  <si>
    <t>23</t>
  </si>
  <si>
    <t>42</t>
  </si>
  <si>
    <t>10</t>
  </si>
  <si>
    <t>21</t>
  </si>
  <si>
    <t>40</t>
  </si>
  <si>
    <t>11</t>
  </si>
  <si>
    <t>19</t>
  </si>
  <si>
    <t>12</t>
  </si>
  <si>
    <t>17</t>
  </si>
  <si>
    <t>3D</t>
  </si>
  <si>
    <t>13</t>
  </si>
  <si>
    <t>15</t>
  </si>
  <si>
    <t>78</t>
  </si>
  <si>
    <t>14</t>
  </si>
  <si>
    <t>3B</t>
  </si>
  <si>
    <t>3C</t>
  </si>
  <si>
    <t>16</t>
  </si>
  <si>
    <t>33</t>
  </si>
  <si>
    <t>18</t>
  </si>
  <si>
    <t>20</t>
  </si>
  <si>
    <t>2F</t>
  </si>
  <si>
    <t>B5</t>
  </si>
  <si>
    <t>22</t>
  </si>
  <si>
    <t>57</t>
  </si>
  <si>
    <t>2C</t>
  </si>
  <si>
    <t>55</t>
  </si>
  <si>
    <t>24</t>
  </si>
  <si>
    <t>2E</t>
  </si>
  <si>
    <t>49</t>
  </si>
  <si>
    <t>27</t>
  </si>
  <si>
    <t>48</t>
  </si>
  <si>
    <t>4D</t>
  </si>
  <si>
    <t>46</t>
  </si>
  <si>
    <t>29</t>
  </si>
  <si>
    <t>44</t>
  </si>
  <si>
    <t>2D</t>
  </si>
  <si>
    <t>38</t>
  </si>
  <si>
    <t>66</t>
  </si>
  <si>
    <t>50</t>
  </si>
  <si>
    <t>31</t>
  </si>
  <si>
    <t>62</t>
  </si>
  <si>
    <t>BA</t>
  </si>
  <si>
    <t>6E</t>
  </si>
  <si>
    <t>A0</t>
  </si>
  <si>
    <t>35</t>
  </si>
  <si>
    <t>5A</t>
  </si>
  <si>
    <t>8E</t>
  </si>
  <si>
    <t>5C</t>
  </si>
  <si>
    <t>FD</t>
  </si>
  <si>
    <t>56</t>
  </si>
  <si>
    <t>43</t>
  </si>
  <si>
    <t>6B</t>
  </si>
  <si>
    <t>45</t>
  </si>
  <si>
    <t>1C</t>
  </si>
  <si>
    <t>54</t>
  </si>
  <si>
    <t>47</t>
  </si>
  <si>
    <t>0C</t>
  </si>
  <si>
    <t>52</t>
  </si>
  <si>
    <t>4F</t>
  </si>
  <si>
    <t>4B</t>
  </si>
  <si>
    <t>58</t>
  </si>
  <si>
    <t>2A</t>
  </si>
  <si>
    <t>F5</t>
  </si>
  <si>
    <t>8F</t>
  </si>
  <si>
    <t>C8</t>
  </si>
  <si>
    <t>4A</t>
  </si>
  <si>
    <t>AD</t>
  </si>
  <si>
    <t>HARBOR 090805 Low Flight</t>
  </si>
  <si>
    <t>Relative Humidity data from the MSA in Hex format.</t>
  </si>
  <si>
    <t>Raw Data</t>
  </si>
  <si>
    <t>Delta T (min)</t>
  </si>
  <si>
    <t>ADC RH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</si>
</sst>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8972031362321745E-2"/>
          <c:y val="3.7527192821827503E-2"/>
          <c:w val="0.87710015547419629"/>
          <c:h val="0.8648577183665995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Sheet1!$E$5:$E$66</c:f>
              <c:numCache>
                <c:formatCode>0.00</c:formatCode>
                <c:ptCount val="62"/>
                <c:pt idx="0">
                  <c:v>0.96666666666666667</c:v>
                </c:pt>
                <c:pt idx="1">
                  <c:v>1.95</c:v>
                </c:pt>
                <c:pt idx="2">
                  <c:v>2.9166666666666665</c:v>
                </c:pt>
                <c:pt idx="3">
                  <c:v>3.8833333333333333</c:v>
                </c:pt>
                <c:pt idx="4">
                  <c:v>4.8499999999999996</c:v>
                </c:pt>
                <c:pt idx="5">
                  <c:v>5.8166666666666664</c:v>
                </c:pt>
                <c:pt idx="6">
                  <c:v>6.7833333333333332</c:v>
                </c:pt>
                <c:pt idx="7">
                  <c:v>7.7666666666666666</c:v>
                </c:pt>
                <c:pt idx="8">
                  <c:v>8.7333333333333325</c:v>
                </c:pt>
                <c:pt idx="9">
                  <c:v>9.6999999999999993</c:v>
                </c:pt>
                <c:pt idx="10">
                  <c:v>10.666666666666666</c:v>
                </c:pt>
                <c:pt idx="11">
                  <c:v>11.633333333333333</c:v>
                </c:pt>
                <c:pt idx="12">
                  <c:v>12.6</c:v>
                </c:pt>
                <c:pt idx="13">
                  <c:v>13.566666666666666</c:v>
                </c:pt>
                <c:pt idx="14">
                  <c:v>14.55</c:v>
                </c:pt>
                <c:pt idx="15">
                  <c:v>15.516666666666667</c:v>
                </c:pt>
                <c:pt idx="16">
                  <c:v>16.483333333333334</c:v>
                </c:pt>
                <c:pt idx="17">
                  <c:v>17.45</c:v>
                </c:pt>
                <c:pt idx="18">
                  <c:v>18.416666666666668</c:v>
                </c:pt>
                <c:pt idx="19">
                  <c:v>19.383333333333333</c:v>
                </c:pt>
                <c:pt idx="20">
                  <c:v>20.366666666666667</c:v>
                </c:pt>
                <c:pt idx="21">
                  <c:v>21.333333333333332</c:v>
                </c:pt>
                <c:pt idx="22">
                  <c:v>22.3</c:v>
                </c:pt>
                <c:pt idx="23">
                  <c:v>23.266666666666666</c:v>
                </c:pt>
                <c:pt idx="24">
                  <c:v>24.233333333333334</c:v>
                </c:pt>
                <c:pt idx="25">
                  <c:v>25.2</c:v>
                </c:pt>
                <c:pt idx="26">
                  <c:v>26.166666666666668</c:v>
                </c:pt>
                <c:pt idx="27">
                  <c:v>27.15</c:v>
                </c:pt>
                <c:pt idx="28">
                  <c:v>28.116666666666667</c:v>
                </c:pt>
                <c:pt idx="29">
                  <c:v>29.083333333333332</c:v>
                </c:pt>
                <c:pt idx="30">
                  <c:v>30.05</c:v>
                </c:pt>
                <c:pt idx="31">
                  <c:v>28.983333333333334</c:v>
                </c:pt>
                <c:pt idx="32">
                  <c:v>29.95</c:v>
                </c:pt>
                <c:pt idx="33">
                  <c:v>30.916666666666668</c:v>
                </c:pt>
                <c:pt idx="34">
                  <c:v>31.9</c:v>
                </c:pt>
                <c:pt idx="35">
                  <c:v>32.866666666666667</c:v>
                </c:pt>
                <c:pt idx="36">
                  <c:v>33.833333333333336</c:v>
                </c:pt>
                <c:pt idx="37">
                  <c:v>34.799999999999997</c:v>
                </c:pt>
                <c:pt idx="38">
                  <c:v>35.766666666666666</c:v>
                </c:pt>
                <c:pt idx="39">
                  <c:v>36.733333333333334</c:v>
                </c:pt>
                <c:pt idx="40">
                  <c:v>37.716666666666669</c:v>
                </c:pt>
                <c:pt idx="41">
                  <c:v>38.68333333333333</c:v>
                </c:pt>
                <c:pt idx="42">
                  <c:v>39.65</c:v>
                </c:pt>
                <c:pt idx="43">
                  <c:v>40.616666666666667</c:v>
                </c:pt>
                <c:pt idx="44">
                  <c:v>41.583333333333336</c:v>
                </c:pt>
                <c:pt idx="45">
                  <c:v>42.55</c:v>
                </c:pt>
                <c:pt idx="46">
                  <c:v>43.533333333333331</c:v>
                </c:pt>
                <c:pt idx="47">
                  <c:v>44.5</c:v>
                </c:pt>
                <c:pt idx="48">
                  <c:v>45.466666666666669</c:v>
                </c:pt>
                <c:pt idx="49">
                  <c:v>46.43333333333333</c:v>
                </c:pt>
                <c:pt idx="50">
                  <c:v>47.4</c:v>
                </c:pt>
                <c:pt idx="51">
                  <c:v>48.366666666666667</c:v>
                </c:pt>
                <c:pt idx="52">
                  <c:v>49.333333333333336</c:v>
                </c:pt>
                <c:pt idx="53">
                  <c:v>50.31666666666667</c:v>
                </c:pt>
                <c:pt idx="54">
                  <c:v>51.283333333333331</c:v>
                </c:pt>
                <c:pt idx="55">
                  <c:v>52.25</c:v>
                </c:pt>
                <c:pt idx="56">
                  <c:v>53.216666666666669</c:v>
                </c:pt>
                <c:pt idx="57">
                  <c:v>54.18333333333333</c:v>
                </c:pt>
                <c:pt idx="58">
                  <c:v>55.15</c:v>
                </c:pt>
                <c:pt idx="59">
                  <c:v>56.133333333333333</c:v>
                </c:pt>
                <c:pt idx="60">
                  <c:v>57.1</c:v>
                </c:pt>
                <c:pt idx="61">
                  <c:v>58.06666666666667</c:v>
                </c:pt>
              </c:numCache>
            </c:numRef>
          </c:xVal>
          <c:yVal>
            <c:numRef>
              <c:f>Sheet1!$F$5:$F$66</c:f>
              <c:numCache>
                <c:formatCode>@</c:formatCode>
                <c:ptCount val="62"/>
                <c:pt idx="0">
                  <c:v>337</c:v>
                </c:pt>
                <c:pt idx="1">
                  <c:v>684</c:v>
                </c:pt>
                <c:pt idx="2">
                  <c:v>334</c:v>
                </c:pt>
                <c:pt idx="3">
                  <c:v>725</c:v>
                </c:pt>
                <c:pt idx="4">
                  <c:v>595</c:v>
                </c:pt>
                <c:pt idx="5">
                  <c:v>678</c:v>
                </c:pt>
                <c:pt idx="6">
                  <c:v>752</c:v>
                </c:pt>
                <c:pt idx="7">
                  <c:v>676</c:v>
                </c:pt>
                <c:pt idx="8">
                  <c:v>322</c:v>
                </c:pt>
                <c:pt idx="9">
                  <c:v>320</c:v>
                </c:pt>
                <c:pt idx="10">
                  <c:v>529</c:v>
                </c:pt>
                <c:pt idx="11">
                  <c:v>317</c:v>
                </c:pt>
                <c:pt idx="12">
                  <c:v>632</c:v>
                </c:pt>
                <c:pt idx="13">
                  <c:v>315</c:v>
                </c:pt>
                <c:pt idx="14">
                  <c:v>316</c:v>
                </c:pt>
                <c:pt idx="15">
                  <c:v>310</c:v>
                </c:pt>
                <c:pt idx="16">
                  <c:v>307</c:v>
                </c:pt>
                <c:pt idx="17">
                  <c:v>532</c:v>
                </c:pt>
                <c:pt idx="18">
                  <c:v>311</c:v>
                </c:pt>
                <c:pt idx="19">
                  <c:v>578</c:v>
                </c:pt>
                <c:pt idx="20">
                  <c:v>303</c:v>
                </c:pt>
                <c:pt idx="21">
                  <c:v>693</c:v>
                </c:pt>
                <c:pt idx="22">
                  <c:v>300</c:v>
                </c:pt>
                <c:pt idx="23">
                  <c:v>300</c:v>
                </c:pt>
                <c:pt idx="24">
                  <c:v>304</c:v>
                </c:pt>
                <c:pt idx="25">
                  <c:v>302</c:v>
                </c:pt>
                <c:pt idx="26">
                  <c:v>311</c:v>
                </c:pt>
                <c:pt idx="27">
                  <c:v>333</c:v>
                </c:pt>
                <c:pt idx="28">
                  <c:v>304</c:v>
                </c:pt>
                <c:pt idx="29">
                  <c:v>320</c:v>
                </c:pt>
                <c:pt idx="30">
                  <c:v>301</c:v>
                </c:pt>
                <c:pt idx="31">
                  <c:v>358</c:v>
                </c:pt>
                <c:pt idx="32">
                  <c:v>592</c:v>
                </c:pt>
                <c:pt idx="33">
                  <c:v>354</c:v>
                </c:pt>
                <c:pt idx="34">
                  <c:v>698</c:v>
                </c:pt>
                <c:pt idx="35">
                  <c:v>622</c:v>
                </c:pt>
                <c:pt idx="36">
                  <c:v>672</c:v>
                </c:pt>
                <c:pt idx="37">
                  <c:v>346</c:v>
                </c:pt>
                <c:pt idx="38">
                  <c:v>654</c:v>
                </c:pt>
                <c:pt idx="39">
                  <c:v>348</c:v>
                </c:pt>
                <c:pt idx="40">
                  <c:v>509</c:v>
                </c:pt>
                <c:pt idx="41">
                  <c:v>632</c:v>
                </c:pt>
                <c:pt idx="42">
                  <c:v>342</c:v>
                </c:pt>
                <c:pt idx="43">
                  <c:v>341</c:v>
                </c:pt>
                <c:pt idx="44">
                  <c:v>307</c:v>
                </c:pt>
                <c:pt idx="45">
                  <c:v>469</c:v>
                </c:pt>
                <c:pt idx="46">
                  <c:v>363</c:v>
                </c:pt>
                <c:pt idx="47">
                  <c:v>540</c:v>
                </c:pt>
                <c:pt idx="48">
                  <c:v>340</c:v>
                </c:pt>
                <c:pt idx="49">
                  <c:v>524</c:v>
                </c:pt>
                <c:pt idx="50">
                  <c:v>338</c:v>
                </c:pt>
                <c:pt idx="51">
                  <c:v>335</c:v>
                </c:pt>
                <c:pt idx="52">
                  <c:v>331</c:v>
                </c:pt>
                <c:pt idx="53">
                  <c:v>663</c:v>
                </c:pt>
                <c:pt idx="54">
                  <c:v>540</c:v>
                </c:pt>
                <c:pt idx="55">
                  <c:v>554</c:v>
                </c:pt>
                <c:pt idx="56">
                  <c:v>245</c:v>
                </c:pt>
                <c:pt idx="57">
                  <c:v>655</c:v>
                </c:pt>
                <c:pt idx="58">
                  <c:v>712</c:v>
                </c:pt>
                <c:pt idx="59">
                  <c:v>326</c:v>
                </c:pt>
                <c:pt idx="60">
                  <c:v>330</c:v>
                </c:pt>
                <c:pt idx="61">
                  <c:v>685</c:v>
                </c:pt>
              </c:numCache>
            </c:numRef>
          </c:yVal>
        </c:ser>
        <c:axId val="44590208"/>
        <c:axId val="44477824"/>
      </c:scatterChart>
      <c:valAx>
        <c:axId val="44590208"/>
        <c:scaling>
          <c:orientation val="minMax"/>
        </c:scaling>
        <c:axPos val="b"/>
        <c:numFmt formatCode="0.00" sourceLinked="1"/>
        <c:tickLblPos val="nextTo"/>
        <c:crossAx val="44477824"/>
        <c:crosses val="autoZero"/>
        <c:crossBetween val="midCat"/>
      </c:valAx>
      <c:valAx>
        <c:axId val="44477824"/>
        <c:scaling>
          <c:orientation val="minMax"/>
        </c:scaling>
        <c:axPos val="l"/>
        <c:majorGridlines/>
        <c:numFmt formatCode="@" sourceLinked="1"/>
        <c:tickLblPos val="nextTo"/>
        <c:crossAx val="44590208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6</xdr:row>
      <xdr:rowOff>0</xdr:rowOff>
    </xdr:from>
    <xdr:to>
      <xdr:col>19</xdr:col>
      <xdr:colOff>304800</xdr:colOff>
      <xdr:row>33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HARBOR_Flight-090805_MSA-Hex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>
      <selection activeCell="G3" sqref="G3"/>
    </sheetView>
  </sheetViews>
  <sheetFormatPr defaultRowHeight="15"/>
  <cols>
    <col min="1" max="3" width="3" bestFit="1" customWidth="1"/>
    <col min="4" max="4" width="3.5703125" bestFit="1" customWidth="1"/>
    <col min="5" max="5" width="13.7109375" customWidth="1"/>
  </cols>
  <sheetData>
    <row r="1" spans="1:9">
      <c r="I1" t="s">
        <v>97</v>
      </c>
    </row>
    <row r="2" spans="1:9">
      <c r="A2" t="s">
        <v>99</v>
      </c>
      <c r="E2" t="s">
        <v>100</v>
      </c>
      <c r="F2" t="s">
        <v>101</v>
      </c>
      <c r="I2" t="s">
        <v>98</v>
      </c>
    </row>
    <row r="3" spans="1:9">
      <c r="A3" s="1" t="s">
        <v>0</v>
      </c>
      <c r="B3" s="1" t="s">
        <v>1</v>
      </c>
      <c r="C3" s="1" t="s">
        <v>2</v>
      </c>
      <c r="D3" s="1" t="s">
        <v>3</v>
      </c>
      <c r="F3" s="1">
        <f>HEX2DEC(C3)*256+HEX2DEC(D3)</f>
        <v>663</v>
      </c>
    </row>
    <row r="4" spans="1:9">
      <c r="A4" s="1" t="s">
        <v>4</v>
      </c>
      <c r="B4" s="1" t="s">
        <v>5</v>
      </c>
      <c r="C4" s="1" t="s">
        <v>6</v>
      </c>
      <c r="D4" s="1" t="s">
        <v>7</v>
      </c>
      <c r="F4" s="1">
        <f t="shared" ref="F4:F66" si="0">HEX2DEC(C4)*256+HEX2DEC(D4)</f>
        <v>339</v>
      </c>
    </row>
    <row r="5" spans="1:9">
      <c r="A5" s="1" t="s">
        <v>6</v>
      </c>
      <c r="B5" s="1" t="s">
        <v>8</v>
      </c>
      <c r="C5" s="1" t="s">
        <v>6</v>
      </c>
      <c r="D5" s="1" t="s">
        <v>9</v>
      </c>
      <c r="E5" s="2">
        <f>A5-A$4+(B5-B$4)/60</f>
        <v>0.96666666666666667</v>
      </c>
      <c r="F5" s="1">
        <f t="shared" si="0"/>
        <v>337</v>
      </c>
    </row>
    <row r="6" spans="1:9">
      <c r="A6" s="1" t="s">
        <v>2</v>
      </c>
      <c r="B6" s="1" t="s">
        <v>10</v>
      </c>
      <c r="C6" s="1" t="s">
        <v>2</v>
      </c>
      <c r="D6" s="1" t="s">
        <v>11</v>
      </c>
      <c r="E6" s="2">
        <f t="shared" ref="E6:E66" si="1">A6-A$4+(B6-B$4)/60</f>
        <v>1.95</v>
      </c>
      <c r="F6" s="1">
        <f t="shared" si="0"/>
        <v>684</v>
      </c>
    </row>
    <row r="7" spans="1:9">
      <c r="A7" s="1" t="s">
        <v>12</v>
      </c>
      <c r="B7" s="1" t="s">
        <v>13</v>
      </c>
      <c r="C7" s="1" t="s">
        <v>6</v>
      </c>
      <c r="D7" s="1" t="s">
        <v>14</v>
      </c>
      <c r="E7" s="2">
        <f t="shared" si="1"/>
        <v>2.9166666666666665</v>
      </c>
      <c r="F7" s="1">
        <f t="shared" si="0"/>
        <v>334</v>
      </c>
    </row>
    <row r="8" spans="1:9">
      <c r="A8" s="1" t="s">
        <v>15</v>
      </c>
      <c r="B8" s="1" t="s">
        <v>16</v>
      </c>
      <c r="C8" s="1" t="s">
        <v>2</v>
      </c>
      <c r="D8" s="1" t="s">
        <v>17</v>
      </c>
      <c r="E8" s="2">
        <f t="shared" si="1"/>
        <v>3.8833333333333333</v>
      </c>
      <c r="F8" s="1">
        <f t="shared" si="0"/>
        <v>725</v>
      </c>
    </row>
    <row r="9" spans="1:9">
      <c r="A9" s="1" t="s">
        <v>18</v>
      </c>
      <c r="B9" s="1" t="s">
        <v>19</v>
      </c>
      <c r="C9" s="1" t="s">
        <v>2</v>
      </c>
      <c r="D9" s="1" t="s">
        <v>7</v>
      </c>
      <c r="E9" s="2">
        <f t="shared" si="1"/>
        <v>4.8499999999999996</v>
      </c>
      <c r="F9" s="1">
        <f t="shared" si="0"/>
        <v>595</v>
      </c>
    </row>
    <row r="10" spans="1:9">
      <c r="A10" s="1" t="s">
        <v>20</v>
      </c>
      <c r="B10" s="1" t="s">
        <v>21</v>
      </c>
      <c r="C10" s="1" t="s">
        <v>2</v>
      </c>
      <c r="D10" s="1" t="s">
        <v>22</v>
      </c>
      <c r="E10" s="2">
        <f t="shared" si="1"/>
        <v>5.8166666666666664</v>
      </c>
      <c r="F10" s="1">
        <f t="shared" si="0"/>
        <v>678</v>
      </c>
    </row>
    <row r="11" spans="1:9">
      <c r="A11" s="1" t="s">
        <v>23</v>
      </c>
      <c r="B11" s="1" t="s">
        <v>24</v>
      </c>
      <c r="C11" s="1" t="s">
        <v>2</v>
      </c>
      <c r="D11" s="1" t="s">
        <v>25</v>
      </c>
      <c r="E11" s="2">
        <f t="shared" si="1"/>
        <v>6.7833333333333332</v>
      </c>
      <c r="F11" s="1">
        <f t="shared" si="0"/>
        <v>752</v>
      </c>
    </row>
    <row r="12" spans="1:9">
      <c r="A12" s="1" t="s">
        <v>26</v>
      </c>
      <c r="B12" s="1" t="s">
        <v>27</v>
      </c>
      <c r="C12" s="1" t="s">
        <v>2</v>
      </c>
      <c r="D12" s="1" t="s">
        <v>28</v>
      </c>
      <c r="E12" s="2">
        <f t="shared" si="1"/>
        <v>7.7666666666666666</v>
      </c>
      <c r="F12" s="1">
        <f t="shared" si="0"/>
        <v>676</v>
      </c>
    </row>
    <row r="13" spans="1:9">
      <c r="A13" s="1" t="s">
        <v>29</v>
      </c>
      <c r="B13" s="1" t="s">
        <v>30</v>
      </c>
      <c r="C13" s="1" t="s">
        <v>6</v>
      </c>
      <c r="D13" s="1" t="s">
        <v>31</v>
      </c>
      <c r="E13" s="2">
        <f t="shared" si="1"/>
        <v>8.7333333333333325</v>
      </c>
      <c r="F13" s="1">
        <f t="shared" si="0"/>
        <v>322</v>
      </c>
    </row>
    <row r="14" spans="1:9">
      <c r="A14" s="1" t="s">
        <v>32</v>
      </c>
      <c r="B14" s="1" t="s">
        <v>33</v>
      </c>
      <c r="C14" s="1" t="s">
        <v>6</v>
      </c>
      <c r="D14" s="1" t="s">
        <v>34</v>
      </c>
      <c r="E14" s="2">
        <f t="shared" si="1"/>
        <v>9.6999999999999993</v>
      </c>
      <c r="F14" s="1">
        <f t="shared" si="0"/>
        <v>320</v>
      </c>
    </row>
    <row r="15" spans="1:9">
      <c r="A15" s="1" t="s">
        <v>35</v>
      </c>
      <c r="B15" s="1" t="s">
        <v>36</v>
      </c>
      <c r="C15" s="1" t="s">
        <v>2</v>
      </c>
      <c r="D15" s="1" t="s">
        <v>35</v>
      </c>
      <c r="E15" s="2">
        <f t="shared" si="1"/>
        <v>10.666666666666666</v>
      </c>
      <c r="F15" s="1">
        <f t="shared" si="0"/>
        <v>529</v>
      </c>
    </row>
    <row r="16" spans="1:9">
      <c r="A16" s="1" t="s">
        <v>37</v>
      </c>
      <c r="B16" s="1" t="s">
        <v>38</v>
      </c>
      <c r="C16" s="1" t="s">
        <v>6</v>
      </c>
      <c r="D16" s="1" t="s">
        <v>39</v>
      </c>
      <c r="E16" s="2">
        <f t="shared" si="1"/>
        <v>11.633333333333333</v>
      </c>
      <c r="F16" s="1">
        <f t="shared" si="0"/>
        <v>317</v>
      </c>
    </row>
    <row r="17" spans="1:6">
      <c r="A17" s="1" t="s">
        <v>40</v>
      </c>
      <c r="B17" s="1" t="s">
        <v>41</v>
      </c>
      <c r="C17" s="1" t="s">
        <v>2</v>
      </c>
      <c r="D17" s="1" t="s">
        <v>42</v>
      </c>
      <c r="E17" s="2">
        <f t="shared" si="1"/>
        <v>12.6</v>
      </c>
      <c r="F17" s="1">
        <f t="shared" si="0"/>
        <v>632</v>
      </c>
    </row>
    <row r="18" spans="1:6">
      <c r="A18" s="1" t="s">
        <v>43</v>
      </c>
      <c r="B18" s="1" t="s">
        <v>40</v>
      </c>
      <c r="C18" s="1" t="s">
        <v>6</v>
      </c>
      <c r="D18" s="1" t="s">
        <v>44</v>
      </c>
      <c r="E18" s="2">
        <f t="shared" si="1"/>
        <v>13.566666666666666</v>
      </c>
      <c r="F18" s="1">
        <f t="shared" si="0"/>
        <v>315</v>
      </c>
    </row>
    <row r="19" spans="1:6">
      <c r="A19" s="1" t="s">
        <v>41</v>
      </c>
      <c r="B19" s="1" t="s">
        <v>37</v>
      </c>
      <c r="C19" s="1" t="s">
        <v>6</v>
      </c>
      <c r="D19" s="1" t="s">
        <v>45</v>
      </c>
      <c r="E19" s="2">
        <f t="shared" si="1"/>
        <v>14.55</v>
      </c>
      <c r="F19" s="1">
        <f t="shared" si="0"/>
        <v>316</v>
      </c>
    </row>
    <row r="20" spans="1:6">
      <c r="A20" s="1" t="s">
        <v>46</v>
      </c>
      <c r="B20" s="1" t="s">
        <v>32</v>
      </c>
      <c r="C20" s="1" t="s">
        <v>6</v>
      </c>
      <c r="D20" s="1" t="s">
        <v>10</v>
      </c>
      <c r="E20" s="2">
        <f t="shared" si="1"/>
        <v>15.516666666666667</v>
      </c>
      <c r="F20" s="1">
        <f t="shared" si="0"/>
        <v>310</v>
      </c>
    </row>
    <row r="21" spans="1:6">
      <c r="A21" s="1" t="s">
        <v>38</v>
      </c>
      <c r="B21" s="1" t="s">
        <v>26</v>
      </c>
      <c r="C21" s="1" t="s">
        <v>6</v>
      </c>
      <c r="D21" s="1" t="s">
        <v>47</v>
      </c>
      <c r="E21" s="2">
        <f t="shared" si="1"/>
        <v>16.483333333333334</v>
      </c>
      <c r="F21" s="1">
        <f t="shared" si="0"/>
        <v>307</v>
      </c>
    </row>
    <row r="22" spans="1:6">
      <c r="A22" s="1" t="s">
        <v>48</v>
      </c>
      <c r="B22" s="1" t="s">
        <v>20</v>
      </c>
      <c r="C22" s="1" t="s">
        <v>2</v>
      </c>
      <c r="D22" s="1" t="s">
        <v>43</v>
      </c>
      <c r="E22" s="2">
        <f t="shared" si="1"/>
        <v>17.45</v>
      </c>
      <c r="F22" s="1">
        <f t="shared" si="0"/>
        <v>532</v>
      </c>
    </row>
    <row r="23" spans="1:6">
      <c r="A23" s="1" t="s">
        <v>36</v>
      </c>
      <c r="B23" s="1" t="s">
        <v>15</v>
      </c>
      <c r="C23" s="1" t="s">
        <v>6</v>
      </c>
      <c r="D23" s="1" t="s">
        <v>8</v>
      </c>
      <c r="E23" s="2">
        <f t="shared" si="1"/>
        <v>18.416666666666668</v>
      </c>
      <c r="F23" s="1">
        <f t="shared" si="0"/>
        <v>311</v>
      </c>
    </row>
    <row r="24" spans="1:6">
      <c r="A24" s="1" t="s">
        <v>49</v>
      </c>
      <c r="B24" s="1" t="s">
        <v>2</v>
      </c>
      <c r="C24" s="1" t="s">
        <v>2</v>
      </c>
      <c r="D24" s="1" t="s">
        <v>31</v>
      </c>
      <c r="E24" s="2">
        <f t="shared" si="1"/>
        <v>19.383333333333333</v>
      </c>
      <c r="F24" s="1">
        <f t="shared" si="0"/>
        <v>578</v>
      </c>
    </row>
    <row r="25" spans="1:6">
      <c r="A25" s="1" t="s">
        <v>33</v>
      </c>
      <c r="B25" s="1" t="s">
        <v>6</v>
      </c>
      <c r="C25" s="1" t="s">
        <v>6</v>
      </c>
      <c r="D25" s="1" t="s">
        <v>50</v>
      </c>
      <c r="E25" s="2">
        <f t="shared" si="1"/>
        <v>20.366666666666667</v>
      </c>
      <c r="F25" s="1">
        <f t="shared" si="0"/>
        <v>303</v>
      </c>
    </row>
    <row r="26" spans="1:6">
      <c r="A26" s="1" t="s">
        <v>33</v>
      </c>
      <c r="B26" s="1" t="s">
        <v>0</v>
      </c>
      <c r="C26" s="1" t="s">
        <v>2</v>
      </c>
      <c r="D26" s="1" t="s">
        <v>51</v>
      </c>
      <c r="E26" s="2">
        <f t="shared" si="1"/>
        <v>21.333333333333332</v>
      </c>
      <c r="F26" s="1">
        <f t="shared" si="0"/>
        <v>693</v>
      </c>
    </row>
    <row r="27" spans="1:6">
      <c r="A27" s="1" t="s">
        <v>52</v>
      </c>
      <c r="B27" s="1" t="s">
        <v>53</v>
      </c>
      <c r="C27" s="1" t="s">
        <v>6</v>
      </c>
      <c r="D27" s="1" t="s">
        <v>54</v>
      </c>
      <c r="E27" s="2">
        <f t="shared" si="1"/>
        <v>22.3</v>
      </c>
      <c r="F27" s="1">
        <f t="shared" si="0"/>
        <v>300</v>
      </c>
    </row>
    <row r="28" spans="1:6">
      <c r="A28" s="1" t="s">
        <v>30</v>
      </c>
      <c r="B28" s="1" t="s">
        <v>55</v>
      </c>
      <c r="C28" s="1" t="s">
        <v>6</v>
      </c>
      <c r="D28" s="1" t="s">
        <v>54</v>
      </c>
      <c r="E28" s="2">
        <f t="shared" si="1"/>
        <v>23.266666666666666</v>
      </c>
      <c r="F28" s="1">
        <f t="shared" si="0"/>
        <v>300</v>
      </c>
    </row>
    <row r="29" spans="1:6">
      <c r="A29" s="1" t="s">
        <v>56</v>
      </c>
      <c r="B29" s="1" t="s">
        <v>7</v>
      </c>
      <c r="C29" s="1" t="s">
        <v>6</v>
      </c>
      <c r="D29" s="1" t="s">
        <v>19</v>
      </c>
      <c r="E29" s="2">
        <f t="shared" si="1"/>
        <v>24.233333333333334</v>
      </c>
      <c r="F29" s="1">
        <f t="shared" si="0"/>
        <v>304</v>
      </c>
    </row>
    <row r="30" spans="1:6">
      <c r="A30" s="1" t="s">
        <v>27</v>
      </c>
      <c r="B30" s="1" t="s">
        <v>9</v>
      </c>
      <c r="C30" s="1" t="s">
        <v>6</v>
      </c>
      <c r="D30" s="1" t="s">
        <v>57</v>
      </c>
      <c r="E30" s="2">
        <f t="shared" si="1"/>
        <v>25.2</v>
      </c>
      <c r="F30" s="1">
        <f t="shared" si="0"/>
        <v>302</v>
      </c>
    </row>
    <row r="31" spans="1:6">
      <c r="A31" s="1" t="s">
        <v>24</v>
      </c>
      <c r="B31" s="1" t="s">
        <v>58</v>
      </c>
      <c r="C31" s="1" t="s">
        <v>6</v>
      </c>
      <c r="D31" s="1" t="s">
        <v>8</v>
      </c>
      <c r="E31" s="2">
        <f t="shared" si="1"/>
        <v>26.166666666666668</v>
      </c>
      <c r="F31" s="1">
        <f t="shared" si="0"/>
        <v>311</v>
      </c>
    </row>
    <row r="32" spans="1:6">
      <c r="A32" s="1" t="s">
        <v>59</v>
      </c>
      <c r="B32" s="1" t="s">
        <v>60</v>
      </c>
      <c r="C32" s="1" t="s">
        <v>6</v>
      </c>
      <c r="D32" s="1" t="s">
        <v>61</v>
      </c>
      <c r="E32" s="2">
        <f t="shared" si="1"/>
        <v>27.15</v>
      </c>
      <c r="F32" s="1">
        <f t="shared" si="0"/>
        <v>333</v>
      </c>
    </row>
    <row r="33" spans="1:6">
      <c r="A33" s="1" t="s">
        <v>21</v>
      </c>
      <c r="B33" s="1" t="s">
        <v>62</v>
      </c>
      <c r="C33" s="1" t="s">
        <v>6</v>
      </c>
      <c r="D33" s="1" t="s">
        <v>19</v>
      </c>
      <c r="E33" s="2">
        <f t="shared" si="1"/>
        <v>28.116666666666667</v>
      </c>
      <c r="F33" s="1">
        <f t="shared" si="0"/>
        <v>304</v>
      </c>
    </row>
    <row r="34" spans="1:6">
      <c r="A34" s="1" t="s">
        <v>63</v>
      </c>
      <c r="B34" s="1" t="s">
        <v>64</v>
      </c>
      <c r="C34" s="1" t="s">
        <v>6</v>
      </c>
      <c r="D34" s="1" t="s">
        <v>34</v>
      </c>
      <c r="E34" s="2">
        <f t="shared" si="1"/>
        <v>29.083333333333332</v>
      </c>
      <c r="F34" s="1">
        <f t="shared" si="0"/>
        <v>320</v>
      </c>
    </row>
    <row r="35" spans="1:6">
      <c r="A35" s="1" t="s">
        <v>19</v>
      </c>
      <c r="B35" s="1" t="s">
        <v>31</v>
      </c>
      <c r="C35" s="1" t="s">
        <v>6</v>
      </c>
      <c r="D35" s="1" t="s">
        <v>65</v>
      </c>
      <c r="E35" s="2">
        <f t="shared" si="1"/>
        <v>30.05</v>
      </c>
      <c r="F35" s="1">
        <f t="shared" si="0"/>
        <v>301</v>
      </c>
    </row>
    <row r="36" spans="1:6">
      <c r="A36" s="1" t="s">
        <v>63</v>
      </c>
      <c r="B36" s="1" t="s">
        <v>66</v>
      </c>
      <c r="C36" s="1" t="s">
        <v>6</v>
      </c>
      <c r="D36" s="1" t="s">
        <v>67</v>
      </c>
      <c r="E36" s="2">
        <f t="shared" si="1"/>
        <v>28.983333333333334</v>
      </c>
      <c r="F36" s="1">
        <f t="shared" si="0"/>
        <v>358</v>
      </c>
    </row>
    <row r="37" spans="1:6">
      <c r="A37" s="1" t="s">
        <v>19</v>
      </c>
      <c r="B37" s="1" t="s">
        <v>10</v>
      </c>
      <c r="C37" s="1" t="s">
        <v>2</v>
      </c>
      <c r="D37" s="1" t="s">
        <v>68</v>
      </c>
      <c r="E37" s="2">
        <f t="shared" si="1"/>
        <v>29.95</v>
      </c>
      <c r="F37" s="1">
        <f t="shared" si="0"/>
        <v>592</v>
      </c>
    </row>
    <row r="38" spans="1:6">
      <c r="A38" s="1" t="s">
        <v>69</v>
      </c>
      <c r="B38" s="1" t="s">
        <v>13</v>
      </c>
      <c r="C38" s="1" t="s">
        <v>6</v>
      </c>
      <c r="D38" s="1" t="s">
        <v>70</v>
      </c>
      <c r="E38" s="2">
        <f t="shared" si="1"/>
        <v>30.916666666666668</v>
      </c>
      <c r="F38" s="1">
        <f t="shared" si="0"/>
        <v>354</v>
      </c>
    </row>
    <row r="39" spans="1:6">
      <c r="A39" s="1" t="s">
        <v>16</v>
      </c>
      <c r="B39" s="1" t="s">
        <v>47</v>
      </c>
      <c r="C39" s="1" t="s">
        <v>2</v>
      </c>
      <c r="D39" s="1" t="s">
        <v>71</v>
      </c>
      <c r="E39" s="2">
        <f t="shared" si="1"/>
        <v>31.9</v>
      </c>
      <c r="F39" s="1">
        <f t="shared" si="0"/>
        <v>698</v>
      </c>
    </row>
    <row r="40" spans="1:6">
      <c r="A40" s="1" t="s">
        <v>47</v>
      </c>
      <c r="B40" s="1" t="s">
        <v>69</v>
      </c>
      <c r="C40" s="1" t="s">
        <v>2</v>
      </c>
      <c r="D40" s="1" t="s">
        <v>72</v>
      </c>
      <c r="E40" s="2">
        <f t="shared" si="1"/>
        <v>32.866666666666667</v>
      </c>
      <c r="F40" s="1">
        <f>HEX2DEC(C40)*256+HEX2DEC(D40)</f>
        <v>622</v>
      </c>
    </row>
    <row r="41" spans="1:6">
      <c r="A41" s="1" t="s">
        <v>13</v>
      </c>
      <c r="B41" s="1" t="s">
        <v>63</v>
      </c>
      <c r="C41" s="1" t="s">
        <v>2</v>
      </c>
      <c r="D41" s="1" t="s">
        <v>73</v>
      </c>
      <c r="E41" s="2">
        <f t="shared" si="1"/>
        <v>33.833333333333336</v>
      </c>
      <c r="F41" s="1">
        <f t="shared" si="0"/>
        <v>672</v>
      </c>
    </row>
    <row r="42" spans="1:6">
      <c r="A42" s="1" t="s">
        <v>74</v>
      </c>
      <c r="B42" s="1" t="s">
        <v>59</v>
      </c>
      <c r="C42" s="1" t="s">
        <v>6</v>
      </c>
      <c r="D42" s="1" t="s">
        <v>75</v>
      </c>
      <c r="E42" s="2">
        <f t="shared" si="1"/>
        <v>34.799999999999997</v>
      </c>
      <c r="F42" s="1">
        <f t="shared" si="0"/>
        <v>346</v>
      </c>
    </row>
    <row r="43" spans="1:6">
      <c r="A43" s="1" t="s">
        <v>10</v>
      </c>
      <c r="B43" s="1" t="s">
        <v>27</v>
      </c>
      <c r="C43" s="1" t="s">
        <v>2</v>
      </c>
      <c r="D43" s="1" t="s">
        <v>76</v>
      </c>
      <c r="E43" s="2">
        <f t="shared" si="1"/>
        <v>35.766666666666666</v>
      </c>
      <c r="F43" s="1">
        <f t="shared" si="0"/>
        <v>654</v>
      </c>
    </row>
    <row r="44" spans="1:6">
      <c r="A44" s="1" t="s">
        <v>8</v>
      </c>
      <c r="B44" s="1" t="s">
        <v>30</v>
      </c>
      <c r="C44" s="1" t="s">
        <v>6</v>
      </c>
      <c r="D44" s="1" t="s">
        <v>77</v>
      </c>
      <c r="E44" s="2">
        <f t="shared" si="1"/>
        <v>36.733333333333334</v>
      </c>
      <c r="F44" s="1">
        <f t="shared" si="0"/>
        <v>348</v>
      </c>
    </row>
    <row r="45" spans="1:6">
      <c r="A45" s="1" t="s">
        <v>66</v>
      </c>
      <c r="B45" s="1" t="s">
        <v>52</v>
      </c>
      <c r="C45" s="1" t="s">
        <v>6</v>
      </c>
      <c r="D45" s="1" t="s">
        <v>78</v>
      </c>
      <c r="E45" s="2">
        <f t="shared" si="1"/>
        <v>37.716666666666669</v>
      </c>
      <c r="F45" s="1">
        <f t="shared" si="0"/>
        <v>509</v>
      </c>
    </row>
    <row r="46" spans="1:6">
      <c r="A46" s="1" t="s">
        <v>5</v>
      </c>
      <c r="B46" s="1" t="s">
        <v>49</v>
      </c>
      <c r="C46" s="1" t="s">
        <v>2</v>
      </c>
      <c r="D46" s="1" t="s">
        <v>42</v>
      </c>
      <c r="E46" s="2">
        <f t="shared" si="1"/>
        <v>38.68333333333333</v>
      </c>
      <c r="F46" s="1">
        <f t="shared" si="0"/>
        <v>632</v>
      </c>
    </row>
    <row r="47" spans="1:6">
      <c r="A47" s="1" t="s">
        <v>34</v>
      </c>
      <c r="B47" s="1" t="s">
        <v>48</v>
      </c>
      <c r="C47" s="1" t="s">
        <v>6</v>
      </c>
      <c r="D47" s="1" t="s">
        <v>79</v>
      </c>
      <c r="E47" s="2">
        <f t="shared" si="1"/>
        <v>39.65</v>
      </c>
      <c r="F47" s="1">
        <f t="shared" si="0"/>
        <v>342</v>
      </c>
    </row>
    <row r="48" spans="1:6">
      <c r="A48" s="1" t="s">
        <v>1</v>
      </c>
      <c r="B48" s="1" t="s">
        <v>46</v>
      </c>
      <c r="C48" s="1" t="s">
        <v>6</v>
      </c>
      <c r="D48" s="1" t="s">
        <v>55</v>
      </c>
      <c r="E48" s="2">
        <f t="shared" si="1"/>
        <v>40.616666666666667</v>
      </c>
      <c r="F48" s="1">
        <f t="shared" si="0"/>
        <v>341</v>
      </c>
    </row>
    <row r="49" spans="1:6">
      <c r="A49" s="1" t="s">
        <v>31</v>
      </c>
      <c r="B49" s="1" t="s">
        <v>43</v>
      </c>
      <c r="C49" s="1" t="s">
        <v>6</v>
      </c>
      <c r="D49" s="1" t="s">
        <v>47</v>
      </c>
      <c r="E49" s="2">
        <f t="shared" si="1"/>
        <v>41.583333333333336</v>
      </c>
      <c r="F49" s="1">
        <f t="shared" si="0"/>
        <v>307</v>
      </c>
    </row>
    <row r="50" spans="1:6">
      <c r="A50" s="1" t="s">
        <v>80</v>
      </c>
      <c r="B50" s="1" t="s">
        <v>37</v>
      </c>
      <c r="C50" s="1" t="s">
        <v>6</v>
      </c>
      <c r="D50" s="1" t="s">
        <v>17</v>
      </c>
      <c r="E50" s="2">
        <f t="shared" si="1"/>
        <v>42.55</v>
      </c>
      <c r="F50" s="1">
        <f t="shared" si="0"/>
        <v>469</v>
      </c>
    </row>
    <row r="51" spans="1:6">
      <c r="A51" s="1" t="s">
        <v>64</v>
      </c>
      <c r="B51" s="1" t="s">
        <v>35</v>
      </c>
      <c r="C51" s="1" t="s">
        <v>6</v>
      </c>
      <c r="D51" s="1" t="s">
        <v>81</v>
      </c>
      <c r="E51" s="2">
        <f t="shared" si="1"/>
        <v>43.533333333333331</v>
      </c>
      <c r="F51" s="1">
        <f t="shared" si="0"/>
        <v>363</v>
      </c>
    </row>
    <row r="52" spans="1:6">
      <c r="A52" s="1" t="s">
        <v>82</v>
      </c>
      <c r="B52" s="1" t="s">
        <v>29</v>
      </c>
      <c r="C52" s="1" t="s">
        <v>2</v>
      </c>
      <c r="D52" s="1" t="s">
        <v>83</v>
      </c>
      <c r="E52" s="2">
        <f t="shared" si="1"/>
        <v>44.5</v>
      </c>
      <c r="F52" s="1">
        <f t="shared" si="0"/>
        <v>540</v>
      </c>
    </row>
    <row r="53" spans="1:6">
      <c r="A53" s="1" t="s">
        <v>62</v>
      </c>
      <c r="B53" s="1" t="s">
        <v>23</v>
      </c>
      <c r="C53" s="1" t="s">
        <v>6</v>
      </c>
      <c r="D53" s="1" t="s">
        <v>84</v>
      </c>
      <c r="E53" s="2">
        <f t="shared" si="1"/>
        <v>45.466666666666669</v>
      </c>
      <c r="F53" s="1">
        <f t="shared" si="0"/>
        <v>340</v>
      </c>
    </row>
    <row r="54" spans="1:6">
      <c r="A54" s="1" t="s">
        <v>85</v>
      </c>
      <c r="B54" s="1" t="s">
        <v>18</v>
      </c>
      <c r="C54" s="1" t="s">
        <v>2</v>
      </c>
      <c r="D54" s="1" t="s">
        <v>86</v>
      </c>
      <c r="E54" s="2">
        <f t="shared" si="1"/>
        <v>46.43333333333333</v>
      </c>
      <c r="F54" s="1">
        <f t="shared" si="0"/>
        <v>524</v>
      </c>
    </row>
    <row r="55" spans="1:6">
      <c r="A55" s="1" t="s">
        <v>60</v>
      </c>
      <c r="B55" s="1" t="s">
        <v>12</v>
      </c>
      <c r="C55" s="1" t="s">
        <v>6</v>
      </c>
      <c r="D55" s="1" t="s">
        <v>87</v>
      </c>
      <c r="E55" s="2">
        <f t="shared" si="1"/>
        <v>47.4</v>
      </c>
      <c r="F55" s="1">
        <f t="shared" si="0"/>
        <v>338</v>
      </c>
    </row>
    <row r="56" spans="1:6">
      <c r="A56" s="1" t="s">
        <v>58</v>
      </c>
      <c r="B56" s="1" t="s">
        <v>6</v>
      </c>
      <c r="C56" s="1" t="s">
        <v>6</v>
      </c>
      <c r="D56" s="1" t="s">
        <v>88</v>
      </c>
      <c r="E56" s="2">
        <f t="shared" si="1"/>
        <v>48.366666666666667</v>
      </c>
      <c r="F56" s="1">
        <f t="shared" si="0"/>
        <v>335</v>
      </c>
    </row>
    <row r="57" spans="1:6">
      <c r="A57" s="1" t="s">
        <v>58</v>
      </c>
      <c r="B57" s="1" t="s">
        <v>0</v>
      </c>
      <c r="C57" s="1" t="s">
        <v>6</v>
      </c>
      <c r="D57" s="1" t="s">
        <v>89</v>
      </c>
      <c r="E57" s="2">
        <f t="shared" si="1"/>
        <v>49.333333333333336</v>
      </c>
      <c r="F57" s="1">
        <f t="shared" si="0"/>
        <v>331</v>
      </c>
    </row>
    <row r="58" spans="1:6">
      <c r="A58" s="1" t="s">
        <v>68</v>
      </c>
      <c r="B58" s="1" t="s">
        <v>90</v>
      </c>
      <c r="C58" s="1" t="s">
        <v>2</v>
      </c>
      <c r="D58" s="1" t="s">
        <v>3</v>
      </c>
      <c r="E58" s="2">
        <f t="shared" si="1"/>
        <v>50.31666666666667</v>
      </c>
      <c r="F58" s="1">
        <f t="shared" si="0"/>
        <v>663</v>
      </c>
    </row>
    <row r="59" spans="1:6">
      <c r="A59" s="1" t="s">
        <v>9</v>
      </c>
      <c r="B59" s="1" t="s">
        <v>79</v>
      </c>
      <c r="C59" s="1" t="s">
        <v>2</v>
      </c>
      <c r="D59" s="1" t="s">
        <v>83</v>
      </c>
      <c r="E59" s="2">
        <f t="shared" si="1"/>
        <v>51.283333333333331</v>
      </c>
      <c r="F59" s="1">
        <f t="shared" si="0"/>
        <v>540</v>
      </c>
    </row>
    <row r="60" spans="1:6">
      <c r="A60" s="1" t="s">
        <v>87</v>
      </c>
      <c r="B60" s="1" t="s">
        <v>84</v>
      </c>
      <c r="C60" s="1" t="s">
        <v>2</v>
      </c>
      <c r="D60" s="1" t="s">
        <v>91</v>
      </c>
      <c r="E60" s="2">
        <f t="shared" si="1"/>
        <v>52.25</v>
      </c>
      <c r="F60" s="1">
        <f t="shared" si="0"/>
        <v>554</v>
      </c>
    </row>
    <row r="61" spans="1:6">
      <c r="A61" s="1" t="s">
        <v>7</v>
      </c>
      <c r="B61" s="1" t="s">
        <v>87</v>
      </c>
      <c r="C61" s="1" t="s">
        <v>4</v>
      </c>
      <c r="D61" s="1" t="s">
        <v>92</v>
      </c>
      <c r="E61" s="2">
        <f t="shared" si="1"/>
        <v>53.216666666666669</v>
      </c>
      <c r="F61" s="1">
        <f t="shared" si="0"/>
        <v>245</v>
      </c>
    </row>
    <row r="62" spans="1:6">
      <c r="A62" s="1" t="s">
        <v>84</v>
      </c>
      <c r="B62" s="1" t="s">
        <v>68</v>
      </c>
      <c r="C62" s="1" t="s">
        <v>2</v>
      </c>
      <c r="D62" s="1" t="s">
        <v>93</v>
      </c>
      <c r="E62" s="2">
        <f t="shared" si="1"/>
        <v>54.18333333333333</v>
      </c>
      <c r="F62" s="1">
        <f t="shared" si="0"/>
        <v>655</v>
      </c>
    </row>
    <row r="63" spans="1:6">
      <c r="A63" s="1" t="s">
        <v>55</v>
      </c>
      <c r="B63" s="1" t="s">
        <v>60</v>
      </c>
      <c r="C63" s="1" t="s">
        <v>2</v>
      </c>
      <c r="D63" s="1" t="s">
        <v>94</v>
      </c>
      <c r="E63" s="2">
        <f t="shared" si="1"/>
        <v>55.15</v>
      </c>
      <c r="F63" s="1">
        <f t="shared" si="0"/>
        <v>712</v>
      </c>
    </row>
    <row r="64" spans="1:6">
      <c r="A64" s="1" t="s">
        <v>79</v>
      </c>
      <c r="B64" s="1" t="s">
        <v>85</v>
      </c>
      <c r="C64" s="1" t="s">
        <v>6</v>
      </c>
      <c r="D64" s="1" t="s">
        <v>62</v>
      </c>
      <c r="E64" s="2">
        <f t="shared" si="1"/>
        <v>56.133333333333333</v>
      </c>
      <c r="F64" s="1">
        <f t="shared" si="0"/>
        <v>326</v>
      </c>
    </row>
    <row r="65" spans="1:6">
      <c r="A65" s="1" t="s">
        <v>53</v>
      </c>
      <c r="B65" s="1" t="s">
        <v>82</v>
      </c>
      <c r="C65" s="1" t="s">
        <v>6</v>
      </c>
      <c r="D65" s="1" t="s">
        <v>95</v>
      </c>
      <c r="E65" s="2">
        <f t="shared" si="1"/>
        <v>57.1</v>
      </c>
      <c r="F65" s="1">
        <f t="shared" si="0"/>
        <v>330</v>
      </c>
    </row>
    <row r="66" spans="1:6">
      <c r="A66" s="1" t="s">
        <v>90</v>
      </c>
      <c r="B66" s="1" t="s">
        <v>80</v>
      </c>
      <c r="C66" s="1" t="s">
        <v>2</v>
      </c>
      <c r="D66" s="1" t="s">
        <v>96</v>
      </c>
      <c r="E66" s="2">
        <f t="shared" si="1"/>
        <v>58.06666666666667</v>
      </c>
      <c r="F66" s="1">
        <f t="shared" si="0"/>
        <v>685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Sheet1!HARBOR_Flight_090805_MSA_Hex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Sohl</dc:creator>
  <cp:lastModifiedBy>John Sohl</cp:lastModifiedBy>
  <dcterms:created xsi:type="dcterms:W3CDTF">2009-08-05T17:29:49Z</dcterms:created>
  <dcterms:modified xsi:type="dcterms:W3CDTF">2009-08-05T17:52:32Z</dcterms:modified>
</cp:coreProperties>
</file>